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6" rupBuild="4505"/>
  <workbookPr/>
  <bookViews>
    <workbookView xWindow="0" yWindow="0" windowWidth="2370" windowHeight="1125" activeTab="0"/>
  </bookViews>
  <sheets>
    <sheet name="Лист1" sheetId="1" r:id="rId1"/>
  </sheets>
  <definedNames>
    <definedName name="_xlnm.Print_Area" localSheetId="0">'Лист1'!$A$1:$M$33</definedName>
  </definedNames>
  <calcPr calcId="124519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<sst xmlns="http://schemas.openxmlformats.org/spreadsheetml/2006/main" count="45" uniqueCount="29">
  <si>
    <t>Итого</t>
  </si>
  <si>
    <t>2. Размещение финансовых активов</t>
  </si>
  <si>
    <t>№п/п</t>
  </si>
  <si>
    <t>Банк-партнер</t>
  </si>
  <si>
    <t>Доходость %% годовых</t>
  </si>
  <si>
    <t>3. Установленные лимиты поручительств на Банки-Партнеры</t>
  </si>
  <si>
    <t>Источник формирования объема ГФ</t>
  </si>
  <si>
    <t>Собственные средства</t>
  </si>
  <si>
    <t>Средства Федерального бюджета</t>
  </si>
  <si>
    <t>Средства Регионального бюджета.</t>
  </si>
  <si>
    <t>ПАО "Сбербанк Россиии"</t>
  </si>
  <si>
    <t>АО "Россельхозбанк"</t>
  </si>
  <si>
    <t>ПАО "ВТБ-24"</t>
  </si>
  <si>
    <t>ПАО "Курскпромбанк"</t>
  </si>
  <si>
    <t>Сумма исполненных оябязательств перед Банками-партнерами, тыс. руб</t>
  </si>
  <si>
    <t>Итого капитализация Гарантийного фонда на 01.10.2016 г., тыс.руб</t>
  </si>
  <si>
    <t>х</t>
  </si>
  <si>
    <t>Сумма гарантийного капитала, возращенная по регрессным требованиям, тыс.руб.</t>
  </si>
  <si>
    <t>ПАО Банк ВТБ</t>
  </si>
  <si>
    <t>Итого распределенные лимиты поручительств,  тыс.руб.</t>
  </si>
  <si>
    <t>Ассоциация "ЦПП - МФО Курской области" (резервные средства)</t>
  </si>
  <si>
    <t>Сумма, тыс. руб.</t>
  </si>
  <si>
    <t>Остаток лимита поручительства на Банк-партнер, тыс. руб.</t>
  </si>
  <si>
    <t>Сумма средств Гарантийного фонда поступившие за период с 2007 по 2016 гг (включительно), тыс.руб</t>
  </si>
  <si>
    <t>Справка о размере финансовых активов Гарантийного фонда, действующего на базе Ассоциации микрокредитной компании "Центр поддержки предпринимательства Курской области"</t>
  </si>
  <si>
    <t>1. Финансовые активы  Гарантийного фонда 173 955,01 тыс.руб.</t>
  </si>
  <si>
    <t>ПАО КБ "Нефтяной альянс"</t>
  </si>
  <si>
    <t>ПАО "Банк Зенит"</t>
  </si>
  <si>
    <r>
      <t>по состоянию на 01.01.2017</t>
    </r>
    <r>
      <rPr>
        <b/>
        <u val="single"/>
        <sz val="11"/>
        <color theme="1"/>
        <rFont val="Calibri"/>
        <family val="2"/>
        <scheme val="minor"/>
      </rPr>
      <t xml:space="preserve"> г.</t>
    </r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</si>
</sst>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0" fontId="2" fillId="0" borderId="1" xfId="0" applyFont="1" applyBorder="1"/>
    <xf numFmtId="0" fontId="0" fillId="0" borderId="0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4" fontId="2" fillId="0" borderId="1" xfId="0" applyNumberFormat="1" applyFont="1" applyBorder="1"/>
    <xf numFmtId="4" fontId="2" fillId="0" borderId="0" xfId="0" applyNumberFormat="1" applyFont="1" applyBorder="1"/>
    <xf numFmtId="0" fontId="0" fillId="0" borderId="1" xfId="0" applyBorder="1" applyAlignment="1">
      <alignment horizontal="center"/>
    </xf>
    <xf numFmtId="4" fontId="0" fillId="0" borderId="2" xfId="0" applyNumberFormat="1" applyBorder="1" applyAlignment="1">
      <alignment horizontal="center"/>
    </xf>
    <xf numFmtId="4" fontId="0" fillId="0" borderId="3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2" fontId="0" fillId="0" borderId="2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tabSelected="1" workbookViewId="0" topLeftCell="A10">
      <selection activeCell="G32" sqref="G32:H32"/>
    </sheetView>
  </sheetViews>
  <sheetFormatPr defaultColWidth="9.140625" defaultRowHeight="15"/>
  <cols>
    <col min="6" max="6" width="10.8515625" style="0" customWidth="1"/>
    <col min="8" max="8" width="9.00390625" style="0" customWidth="1"/>
    <col min="9" max="9" width="18.00390625" style="0" customWidth="1"/>
    <col min="11" max="11" width="16.140625" style="0" customWidth="1"/>
    <col min="13" max="13" width="15.140625" style="0" customWidth="1"/>
    <col min="15" max="15" width="8.421875" style="0" customWidth="1"/>
    <col min="17" max="17" width="5.28125" style="0" customWidth="1"/>
  </cols>
  <sheetData>
    <row r="1" spans="1:17" ht="31.5" customHeight="1">
      <c r="A1" s="20" t="s">
        <v>24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9"/>
      <c r="N1" s="9"/>
      <c r="O1" s="9"/>
      <c r="P1" s="9"/>
      <c r="Q1" s="9"/>
    </row>
    <row r="2" spans="1:11" ht="21.75" customHeight="1">
      <c r="A2" s="21" t="s">
        <v>28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4" spans="1:9" ht="15">
      <c r="A4" s="1" t="s">
        <v>25</v>
      </c>
      <c r="B4" s="1"/>
      <c r="C4" s="1"/>
      <c r="D4" s="1"/>
      <c r="E4" s="1"/>
      <c r="F4" s="1"/>
      <c r="G4" s="1"/>
      <c r="H4" s="1"/>
      <c r="I4" s="14"/>
    </row>
    <row r="6" spans="1:13" ht="91.5" customHeight="1">
      <c r="A6" s="22" t="s">
        <v>6</v>
      </c>
      <c r="B6" s="22"/>
      <c r="C6" s="22"/>
      <c r="D6" s="22" t="s">
        <v>23</v>
      </c>
      <c r="E6" s="22"/>
      <c r="F6" s="22"/>
      <c r="G6" s="22"/>
      <c r="H6" s="22"/>
      <c r="I6" s="22" t="s">
        <v>14</v>
      </c>
      <c r="J6" s="22"/>
      <c r="K6" s="22" t="s">
        <v>17</v>
      </c>
      <c r="L6" s="22"/>
      <c r="M6" s="12" t="s">
        <v>15</v>
      </c>
    </row>
    <row r="7" spans="1:13" ht="26.25" customHeight="1">
      <c r="A7" s="22" t="s">
        <v>8</v>
      </c>
      <c r="B7" s="22"/>
      <c r="C7" s="22"/>
      <c r="D7" s="19">
        <v>146046.01</v>
      </c>
      <c r="E7" s="19"/>
      <c r="F7" s="19"/>
      <c r="G7" s="19"/>
      <c r="H7" s="19"/>
      <c r="I7" s="18" t="s">
        <v>16</v>
      </c>
      <c r="J7" s="18"/>
      <c r="K7" s="18" t="s">
        <v>16</v>
      </c>
      <c r="L7" s="18"/>
      <c r="M7" s="11" t="s">
        <v>16</v>
      </c>
    </row>
    <row r="8" spans="1:13" ht="27.75" customHeight="1">
      <c r="A8" s="22" t="s">
        <v>9</v>
      </c>
      <c r="B8" s="22"/>
      <c r="C8" s="22"/>
      <c r="D8" s="19">
        <v>29663.21</v>
      </c>
      <c r="E8" s="19"/>
      <c r="F8" s="19"/>
      <c r="G8" s="19"/>
      <c r="H8" s="19"/>
      <c r="I8" s="18" t="s">
        <v>16</v>
      </c>
      <c r="J8" s="18"/>
      <c r="K8" s="18" t="s">
        <v>16</v>
      </c>
      <c r="L8" s="18"/>
      <c r="M8" s="11" t="s">
        <v>16</v>
      </c>
    </row>
    <row r="9" spans="1:13" ht="26.25" customHeight="1">
      <c r="A9" s="22" t="s">
        <v>7</v>
      </c>
      <c r="B9" s="22"/>
      <c r="C9" s="22"/>
      <c r="D9" s="19">
        <v>10000</v>
      </c>
      <c r="E9" s="19"/>
      <c r="F9" s="19"/>
      <c r="G9" s="19"/>
      <c r="H9" s="19"/>
      <c r="I9" s="18" t="s">
        <v>16</v>
      </c>
      <c r="J9" s="18"/>
      <c r="K9" s="18" t="s">
        <v>16</v>
      </c>
      <c r="L9" s="18"/>
      <c r="M9" s="11" t="s">
        <v>16</v>
      </c>
    </row>
    <row r="10" spans="1:13" ht="15">
      <c r="A10" s="26" t="s">
        <v>0</v>
      </c>
      <c r="B10" s="26"/>
      <c r="C10" s="26"/>
      <c r="D10" s="19">
        <f>SUM(D7:D9)</f>
        <v>185709.22</v>
      </c>
      <c r="E10" s="19"/>
      <c r="F10" s="19"/>
      <c r="G10" s="19"/>
      <c r="H10" s="19"/>
      <c r="I10" s="19">
        <v>12859.81</v>
      </c>
      <c r="J10" s="19"/>
      <c r="K10" s="19">
        <v>1105.6</v>
      </c>
      <c r="L10" s="19"/>
      <c r="M10" s="13">
        <f>D10-I10+K10</f>
        <v>173955.01</v>
      </c>
    </row>
    <row r="11" spans="1:13" ht="15">
      <c r="A11" s="37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</row>
    <row r="12" spans="1:13" ht="1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</row>
    <row r="13" spans="1:8" ht="15">
      <c r="A13" s="1" t="s">
        <v>1</v>
      </c>
      <c r="B13" s="1"/>
      <c r="C13" s="1"/>
      <c r="D13" s="1"/>
      <c r="E13" s="1"/>
      <c r="F13" s="1"/>
      <c r="G13" s="1"/>
      <c r="H13" s="1"/>
    </row>
    <row r="15" spans="1:11" ht="69.75" customHeight="1">
      <c r="A15" s="2" t="s">
        <v>2</v>
      </c>
      <c r="B15" s="30" t="s">
        <v>3</v>
      </c>
      <c r="C15" s="30"/>
      <c r="D15" s="30"/>
      <c r="E15" s="31" t="s">
        <v>21</v>
      </c>
      <c r="F15" s="32"/>
      <c r="G15" s="31" t="s">
        <v>4</v>
      </c>
      <c r="H15" s="32"/>
      <c r="I15" s="3"/>
      <c r="J15" s="36"/>
      <c r="K15" s="36"/>
    </row>
    <row r="16" spans="1:11" ht="15">
      <c r="A16" s="4">
        <v>1</v>
      </c>
      <c r="B16" s="26" t="s">
        <v>10</v>
      </c>
      <c r="C16" s="26"/>
      <c r="D16" s="26"/>
      <c r="E16" s="19">
        <v>66897.51</v>
      </c>
      <c r="F16" s="26"/>
      <c r="G16" s="34">
        <v>7.88</v>
      </c>
      <c r="H16" s="35"/>
      <c r="I16" s="5"/>
      <c r="J16" s="36"/>
      <c r="K16" s="36"/>
    </row>
    <row r="17" spans="1:11" ht="15">
      <c r="A17" s="4">
        <v>2</v>
      </c>
      <c r="B17" s="26" t="s">
        <v>18</v>
      </c>
      <c r="C17" s="26"/>
      <c r="D17" s="26"/>
      <c r="E17" s="19">
        <v>32699.4</v>
      </c>
      <c r="F17" s="26"/>
      <c r="G17" s="34">
        <v>9</v>
      </c>
      <c r="H17" s="35"/>
      <c r="I17" s="5"/>
      <c r="J17" s="36"/>
      <c r="K17" s="36"/>
    </row>
    <row r="18" spans="1:11" ht="15">
      <c r="A18" s="4">
        <v>3</v>
      </c>
      <c r="B18" s="26" t="s">
        <v>11</v>
      </c>
      <c r="C18" s="26"/>
      <c r="D18" s="26"/>
      <c r="E18" s="19">
        <v>64605.6</v>
      </c>
      <c r="F18" s="26"/>
      <c r="G18" s="34">
        <v>8.95</v>
      </c>
      <c r="H18" s="35"/>
      <c r="I18" s="5"/>
      <c r="J18" s="36"/>
      <c r="K18" s="36"/>
    </row>
    <row r="19" spans="1:11" ht="15">
      <c r="A19" s="7">
        <v>4</v>
      </c>
      <c r="B19" s="24" t="s">
        <v>12</v>
      </c>
      <c r="C19" s="24"/>
      <c r="D19" s="25"/>
      <c r="E19" s="16">
        <v>9752.5</v>
      </c>
      <c r="F19" s="17"/>
      <c r="G19" s="34">
        <v>9.15</v>
      </c>
      <c r="H19" s="35"/>
      <c r="I19" s="5"/>
      <c r="J19" s="8"/>
      <c r="K19" s="8"/>
    </row>
    <row r="20" spans="1:8" ht="15">
      <c r="A20" s="23" t="s">
        <v>0</v>
      </c>
      <c r="B20" s="24"/>
      <c r="C20" s="24"/>
      <c r="D20" s="25"/>
      <c r="E20" s="19">
        <f>SUM(E16:E19)</f>
        <v>173955.01</v>
      </c>
      <c r="F20" s="26"/>
      <c r="G20" s="34"/>
      <c r="H20" s="35"/>
    </row>
    <row r="22" spans="1:13" ht="15">
      <c r="A22" s="1" t="s">
        <v>5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4" spans="1:8" ht="72.75" customHeight="1">
      <c r="A24" s="2" t="s">
        <v>2</v>
      </c>
      <c r="B24" s="30" t="s">
        <v>3</v>
      </c>
      <c r="C24" s="30"/>
      <c r="D24" s="30"/>
      <c r="E24" s="31" t="s">
        <v>19</v>
      </c>
      <c r="F24" s="32"/>
      <c r="G24" s="33" t="s">
        <v>22</v>
      </c>
      <c r="H24" s="33"/>
    </row>
    <row r="25" spans="1:8" ht="15">
      <c r="A25" s="4">
        <v>1</v>
      </c>
      <c r="B25" s="26" t="s">
        <v>10</v>
      </c>
      <c r="C25" s="26"/>
      <c r="D25" s="26"/>
      <c r="E25" s="16">
        <v>54359.19</v>
      </c>
      <c r="F25" s="17"/>
      <c r="G25" s="19">
        <v>1681.45</v>
      </c>
      <c r="H25" s="19"/>
    </row>
    <row r="26" spans="1:8" ht="15">
      <c r="A26" s="4">
        <v>2</v>
      </c>
      <c r="B26" s="26" t="s">
        <v>18</v>
      </c>
      <c r="C26" s="26"/>
      <c r="D26" s="26"/>
      <c r="E26" s="16">
        <v>22737.69</v>
      </c>
      <c r="F26" s="17"/>
      <c r="G26" s="19">
        <v>0</v>
      </c>
      <c r="H26" s="19"/>
    </row>
    <row r="27" spans="1:8" ht="15">
      <c r="A27" s="4">
        <v>3</v>
      </c>
      <c r="B27" s="26" t="s">
        <v>11</v>
      </c>
      <c r="C27" s="26"/>
      <c r="D27" s="26"/>
      <c r="E27" s="16">
        <v>23305.6</v>
      </c>
      <c r="F27" s="17"/>
      <c r="G27" s="19">
        <v>22437.39</v>
      </c>
      <c r="H27" s="19"/>
    </row>
    <row r="28" spans="1:8" ht="15">
      <c r="A28" s="7">
        <v>4</v>
      </c>
      <c r="B28" s="23" t="s">
        <v>12</v>
      </c>
      <c r="C28" s="24"/>
      <c r="D28" s="25"/>
      <c r="E28" s="16">
        <v>6800</v>
      </c>
      <c r="F28" s="17"/>
      <c r="G28" s="16">
        <v>0</v>
      </c>
      <c r="H28" s="17"/>
    </row>
    <row r="29" spans="1:8" ht="15">
      <c r="A29" s="7">
        <v>5</v>
      </c>
      <c r="B29" s="23" t="s">
        <v>13</v>
      </c>
      <c r="C29" s="24"/>
      <c r="D29" s="25"/>
      <c r="E29" s="16">
        <v>1675</v>
      </c>
      <c r="F29" s="17"/>
      <c r="G29" s="16">
        <v>0</v>
      </c>
      <c r="H29" s="17"/>
    </row>
    <row r="30" spans="1:8" ht="15">
      <c r="A30" s="15">
        <v>6</v>
      </c>
      <c r="B30" s="23" t="s">
        <v>26</v>
      </c>
      <c r="C30" s="24"/>
      <c r="D30" s="25"/>
      <c r="E30" s="16">
        <v>3000</v>
      </c>
      <c r="F30" s="17"/>
      <c r="G30" s="16">
        <v>3000</v>
      </c>
      <c r="H30" s="17"/>
    </row>
    <row r="31" spans="1:8" ht="15">
      <c r="A31" s="15">
        <v>7</v>
      </c>
      <c r="B31" s="23" t="s">
        <v>27</v>
      </c>
      <c r="C31" s="24"/>
      <c r="D31" s="25"/>
      <c r="E31" s="16">
        <v>5000</v>
      </c>
      <c r="F31" s="17"/>
      <c r="G31" s="16">
        <v>5000</v>
      </c>
      <c r="H31" s="17"/>
    </row>
    <row r="32" spans="1:8" ht="45" customHeight="1">
      <c r="A32" s="6">
        <v>8</v>
      </c>
      <c r="B32" s="27" t="s">
        <v>20</v>
      </c>
      <c r="C32" s="28"/>
      <c r="D32" s="29"/>
      <c r="E32" s="16">
        <v>57077.53</v>
      </c>
      <c r="F32" s="17"/>
      <c r="G32" s="16">
        <v>20552.12</v>
      </c>
      <c r="H32" s="17"/>
    </row>
    <row r="33" spans="1:8" ht="15">
      <c r="A33" s="23" t="s">
        <v>0</v>
      </c>
      <c r="B33" s="24"/>
      <c r="C33" s="24"/>
      <c r="D33" s="25"/>
      <c r="E33" s="16">
        <f>SUM(E25:F32)</f>
        <v>173955.01</v>
      </c>
      <c r="F33" s="17"/>
      <c r="G33" s="19">
        <f>SUM(G25:H32)</f>
        <v>52670.96</v>
      </c>
      <c r="H33" s="26"/>
    </row>
  </sheetData>
  <mergeCells count="75">
    <mergeCell ref="I6:J6"/>
    <mergeCell ref="I7:J7"/>
    <mergeCell ref="I8:J8"/>
    <mergeCell ref="I9:J9"/>
    <mergeCell ref="I10:J10"/>
    <mergeCell ref="D6:H6"/>
    <mergeCell ref="D7:H7"/>
    <mergeCell ref="D8:H8"/>
    <mergeCell ref="D9:H9"/>
    <mergeCell ref="D10:H10"/>
    <mergeCell ref="J15:K15"/>
    <mergeCell ref="A7:C7"/>
    <mergeCell ref="A8:C8"/>
    <mergeCell ref="A9:C9"/>
    <mergeCell ref="A10:C10"/>
    <mergeCell ref="B15:D15"/>
    <mergeCell ref="G15:H15"/>
    <mergeCell ref="A11:M11"/>
    <mergeCell ref="E15:F15"/>
    <mergeCell ref="B16:D16"/>
    <mergeCell ref="G16:H16"/>
    <mergeCell ref="J16:K16"/>
    <mergeCell ref="B17:D17"/>
    <mergeCell ref="G17:H17"/>
    <mergeCell ref="J17:K17"/>
    <mergeCell ref="E16:F16"/>
    <mergeCell ref="E17:F17"/>
    <mergeCell ref="B18:D18"/>
    <mergeCell ref="G18:H18"/>
    <mergeCell ref="J18:K18"/>
    <mergeCell ref="A20:D20"/>
    <mergeCell ref="G20:H20"/>
    <mergeCell ref="B19:D19"/>
    <mergeCell ref="G19:H19"/>
    <mergeCell ref="E18:F18"/>
    <mergeCell ref="E20:F20"/>
    <mergeCell ref="E19:F19"/>
    <mergeCell ref="B26:D26"/>
    <mergeCell ref="B24:D24"/>
    <mergeCell ref="E24:F24"/>
    <mergeCell ref="G24:H24"/>
    <mergeCell ref="B25:D25"/>
    <mergeCell ref="E25:F25"/>
    <mergeCell ref="G25:H25"/>
    <mergeCell ref="A33:D33"/>
    <mergeCell ref="B29:D29"/>
    <mergeCell ref="E33:F33"/>
    <mergeCell ref="G33:H33"/>
    <mergeCell ref="B32:D32"/>
    <mergeCell ref="E32:F32"/>
    <mergeCell ref="G32:H32"/>
    <mergeCell ref="E29:F29"/>
    <mergeCell ref="G29:H29"/>
    <mergeCell ref="B30:D30"/>
    <mergeCell ref="B31:D31"/>
    <mergeCell ref="E30:F30"/>
    <mergeCell ref="E31:F31"/>
    <mergeCell ref="G30:H30"/>
    <mergeCell ref="G31:H31"/>
    <mergeCell ref="E28:F28"/>
    <mergeCell ref="K9:L9"/>
    <mergeCell ref="K10:L10"/>
    <mergeCell ref="A1:L1"/>
    <mergeCell ref="A2:K2"/>
    <mergeCell ref="K6:L6"/>
    <mergeCell ref="K7:L7"/>
    <mergeCell ref="K8:L8"/>
    <mergeCell ref="A6:C6"/>
    <mergeCell ref="G28:H28"/>
    <mergeCell ref="B28:D28"/>
    <mergeCell ref="E26:F26"/>
    <mergeCell ref="G26:H26"/>
    <mergeCell ref="B27:D27"/>
    <mergeCell ref="E27:F27"/>
    <mergeCell ref="G27:H27"/>
  </mergeCells>
  <printOptions/>
  <pageMargins left="0.7" right="0.7" top="0.75" bottom="0.75" header="0.3" footer="0.3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микрозайм</dc:creator>
  <cp:keywords/>
  <dc:description/>
  <cp:lastModifiedBy>микрозайм</cp:lastModifiedBy>
  <cp:lastPrinted>2016-10-20T13:35:58Z</cp:lastPrinted>
  <dcterms:created xsi:type="dcterms:W3CDTF">2014-11-27T09:13:45Z</dcterms:created>
  <dcterms:modified xsi:type="dcterms:W3CDTF">2017-02-09T09:36:57Z</dcterms:modified>
  <cp:category/>
  <cp:version/>
  <cp:contentType/>
  <cp:contentStatus/>
</cp:coreProperties>
</file>