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2 г\"/>
    </mc:Choice>
  </mc:AlternateContent>
  <xr:revisionPtr revIDLastSave="0" documentId="13_ncr:1_{36B0D085-5DD8-4BC3-B539-D5574A1CA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E20" i="1"/>
  <c r="K17" i="1" l="1"/>
  <c r="K19" i="1"/>
  <c r="D11" i="1" l="1"/>
</calcChain>
</file>

<file path=xl/sharedStrings.xml><?xml version="1.0" encoding="utf-8"?>
<sst xmlns="http://schemas.openxmlformats.org/spreadsheetml/2006/main" count="21" uniqueCount="20">
  <si>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</si>
  <si>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</si>
  <si>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</si>
  <si>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</si>
  <si>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</si>
  <si>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</si>
  <si>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</si>
  <si>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</si>
  <si>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</si>
  <si>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</si>
  <si>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</si>
  <si>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</si>
  <si>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</si>
  <si>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</si>
  <si>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</si>
  <si>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</si>
  <si>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1. Финансовые активы  Гарантийного фонда 295 670 918,85 руб.</t>
  </si>
  <si>
    <t>Справка о размере финансовых активов Гарантийного фонда, действующего на базе 
Автономной некоммерческой организации «Центр «Мой бизнес» Курской области»</t>
  </si>
  <si>
    <t>по состоянию на 01.03.2022 г.</t>
  </si>
  <si>
    <t>Итого капитализация Гарантийного фонда на 01.03.2022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</si>
</sst>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center"/>
    </xf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L16" sqref="L16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1"/>
      <c r="P1" s="1"/>
      <c r="Q1" s="1"/>
      <c r="R1" s="1"/>
    </row>
    <row r="2" spans="1:18" ht="21.75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5"/>
      <c r="N2" s="4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ht="15.75" x14ac:dyDescent="0.25">
      <c r="A4" s="7" t="s">
        <v>16</v>
      </c>
      <c r="B4" s="7"/>
      <c r="C4" s="7"/>
      <c r="D4" s="7"/>
      <c r="E4" s="7"/>
      <c r="F4" s="8"/>
      <c r="G4" s="8"/>
      <c r="H4" s="8"/>
      <c r="I4" s="9"/>
      <c r="J4" s="6"/>
      <c r="K4" s="6"/>
      <c r="L4" s="6"/>
      <c r="M4" s="6"/>
      <c r="N4" s="6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ht="19.5" customHeight="1" x14ac:dyDescent="0.25">
      <c r="A6" s="33" t="s">
        <v>4</v>
      </c>
      <c r="B6" s="34"/>
      <c r="C6" s="35"/>
      <c r="D6" s="39" t="s">
        <v>19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35.25" customHeight="1" x14ac:dyDescent="0.25">
      <c r="A7" s="36"/>
      <c r="B7" s="37"/>
      <c r="C7" s="38"/>
      <c r="D7" s="40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8" ht="26.25" customHeight="1" x14ac:dyDescent="0.25">
      <c r="A8" s="44" t="s">
        <v>6</v>
      </c>
      <c r="B8" s="44"/>
      <c r="C8" s="44"/>
      <c r="D8" s="10">
        <v>180202237</v>
      </c>
      <c r="E8" s="6"/>
      <c r="F8" s="11"/>
      <c r="G8" s="6"/>
      <c r="H8" s="6"/>
      <c r="I8" s="6"/>
      <c r="J8" s="6"/>
      <c r="K8" s="6"/>
      <c r="L8" s="6"/>
      <c r="M8" s="6"/>
      <c r="N8" s="6"/>
    </row>
    <row r="9" spans="1:18" ht="27.75" customHeight="1" x14ac:dyDescent="0.25">
      <c r="A9" s="44" t="s">
        <v>7</v>
      </c>
      <c r="B9" s="44"/>
      <c r="C9" s="44"/>
      <c r="D9" s="10">
        <v>90057793</v>
      </c>
      <c r="E9" s="12"/>
      <c r="F9" s="6"/>
      <c r="G9" s="6"/>
      <c r="H9" s="6"/>
      <c r="I9" s="6"/>
      <c r="J9" s="6"/>
      <c r="K9" s="6"/>
      <c r="L9" s="6"/>
      <c r="M9" s="6"/>
      <c r="N9" s="6"/>
    </row>
    <row r="10" spans="1:18" ht="26.25" customHeight="1" x14ac:dyDescent="0.25">
      <c r="A10" s="44" t="s">
        <v>5</v>
      </c>
      <c r="B10" s="44"/>
      <c r="C10" s="44"/>
      <c r="D10" s="10">
        <v>25410888.850000001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x14ac:dyDescent="0.25">
      <c r="A11" s="45" t="s">
        <v>0</v>
      </c>
      <c r="B11" s="45"/>
      <c r="C11" s="45"/>
      <c r="D11" s="13">
        <f>D8+D9+D10</f>
        <v>295670918.85000002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5.75" x14ac:dyDescent="0.25">
      <c r="A14" s="7" t="s">
        <v>1</v>
      </c>
      <c r="B14" s="7"/>
      <c r="C14" s="7"/>
      <c r="D14" s="7"/>
      <c r="E14" s="8"/>
      <c r="F14" s="8"/>
      <c r="G14" s="8"/>
      <c r="H14" s="8"/>
      <c r="I14" s="6"/>
      <c r="J14" s="6"/>
      <c r="K14" s="6"/>
      <c r="L14" s="6"/>
      <c r="M14" s="6"/>
      <c r="N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8" ht="69.75" customHeight="1" x14ac:dyDescent="0.25">
      <c r="A16" s="15" t="s">
        <v>2</v>
      </c>
      <c r="B16" s="47" t="s">
        <v>3</v>
      </c>
      <c r="C16" s="47"/>
      <c r="D16" s="47"/>
      <c r="E16" s="48" t="s">
        <v>9</v>
      </c>
      <c r="F16" s="49"/>
      <c r="G16" s="48" t="s">
        <v>10</v>
      </c>
      <c r="H16" s="49"/>
      <c r="I16" s="16" t="s">
        <v>11</v>
      </c>
      <c r="J16" s="16" t="s">
        <v>12</v>
      </c>
      <c r="K16" s="16" t="s">
        <v>13</v>
      </c>
      <c r="L16" s="17"/>
      <c r="M16" s="6"/>
      <c r="N16" s="6"/>
    </row>
    <row r="17" spans="1:14" x14ac:dyDescent="0.25">
      <c r="A17" s="18">
        <v>1</v>
      </c>
      <c r="B17" s="24" t="s">
        <v>15</v>
      </c>
      <c r="C17" s="25"/>
      <c r="D17" s="41"/>
      <c r="E17" s="50">
        <v>118268367.54000001</v>
      </c>
      <c r="F17" s="51"/>
      <c r="G17" s="42">
        <v>8.31</v>
      </c>
      <c r="H17" s="43"/>
      <c r="I17" s="19">
        <v>44554</v>
      </c>
      <c r="J17" s="20">
        <v>44645</v>
      </c>
      <c r="K17" s="21">
        <f>J17-I17</f>
        <v>91</v>
      </c>
      <c r="L17" s="17"/>
      <c r="M17" s="6"/>
      <c r="N17" s="6"/>
    </row>
    <row r="18" spans="1:14" x14ac:dyDescent="0.25">
      <c r="A18" s="18">
        <v>2</v>
      </c>
      <c r="B18" s="24" t="s">
        <v>8</v>
      </c>
      <c r="C18" s="25"/>
      <c r="D18" s="41"/>
      <c r="E18" s="52">
        <v>100000000</v>
      </c>
      <c r="F18" s="53"/>
      <c r="G18" s="54">
        <v>8.32</v>
      </c>
      <c r="H18" s="55"/>
      <c r="I18" s="19">
        <v>44554</v>
      </c>
      <c r="J18" s="20">
        <v>44645</v>
      </c>
      <c r="K18" s="21">
        <f>J18-I18</f>
        <v>91</v>
      </c>
      <c r="L18" s="17"/>
      <c r="M18" s="6"/>
      <c r="N18" s="6"/>
    </row>
    <row r="19" spans="1:14" x14ac:dyDescent="0.25">
      <c r="A19" s="18">
        <v>3</v>
      </c>
      <c r="B19" s="24" t="s">
        <v>8</v>
      </c>
      <c r="C19" s="25"/>
      <c r="D19" s="41"/>
      <c r="E19" s="52">
        <v>77402551.310000002</v>
      </c>
      <c r="F19" s="53"/>
      <c r="G19" s="42">
        <v>8.32</v>
      </c>
      <c r="H19" s="43"/>
      <c r="I19" s="19">
        <v>44554</v>
      </c>
      <c r="J19" s="20">
        <v>44645</v>
      </c>
      <c r="K19" s="21">
        <f t="shared" ref="K19" si="0">J19-I19</f>
        <v>91</v>
      </c>
      <c r="L19" s="17"/>
      <c r="M19" s="6"/>
      <c r="N19" s="6"/>
    </row>
    <row r="20" spans="1:14" x14ac:dyDescent="0.25">
      <c r="A20" s="24" t="s">
        <v>14</v>
      </c>
      <c r="B20" s="25"/>
      <c r="C20" s="25"/>
      <c r="D20" s="26"/>
      <c r="E20" s="29">
        <f>SUM(E17:F19)</f>
        <v>295670918.85000002</v>
      </c>
      <c r="F20" s="30"/>
      <c r="G20" s="27"/>
      <c r="H20" s="28"/>
      <c r="I20" s="6"/>
      <c r="J20" s="6"/>
      <c r="K20" s="6"/>
      <c r="L20" s="6"/>
      <c r="M20" s="6"/>
      <c r="N20" s="6"/>
    </row>
    <row r="21" spans="1:14" x14ac:dyDescent="0.25">
      <c r="A21" s="22"/>
      <c r="B21" s="22"/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4" spans="1:14" x14ac:dyDescent="0.25">
      <c r="E24" s="2"/>
    </row>
  </sheetData>
  <mergeCells count="24">
    <mergeCell ref="B19:D19"/>
    <mergeCell ref="E19:F19"/>
    <mergeCell ref="G19:H19"/>
    <mergeCell ref="G16:H16"/>
    <mergeCell ref="E17:F17"/>
    <mergeCell ref="B18:D18"/>
    <mergeCell ref="E18:F18"/>
    <mergeCell ref="G18:H18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2022-04-07T12:07:53Z</dcterms:modified>
</cp:coreProperties>
</file>